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zdVVdDUZHrsSgNfSW1NqjsSX70Q/tUbO29Vub5gjk/Y="/>
    </ext>
  </extLst>
</workbook>
</file>

<file path=xl/sharedStrings.xml><?xml version="1.0" encoding="utf-8"?>
<sst xmlns="http://schemas.openxmlformats.org/spreadsheetml/2006/main" count="42" uniqueCount="41">
  <si>
    <t>Begroting 2025</t>
  </si>
  <si>
    <t>Resultaat 2025</t>
  </si>
  <si>
    <t>debet</t>
  </si>
  <si>
    <t>cedit</t>
  </si>
  <si>
    <t>credit</t>
  </si>
  <si>
    <t>Bestuur</t>
  </si>
  <si>
    <t>Vergoeding</t>
  </si>
  <si>
    <t>Reiskosten</t>
  </si>
  <si>
    <t>Consumpties</t>
  </si>
  <si>
    <t>Secretariële ondersteuning</t>
  </si>
  <si>
    <t>Relatiegeschenken</t>
  </si>
  <si>
    <t>Overige Kosten</t>
  </si>
  <si>
    <t>Kantoor</t>
  </si>
  <si>
    <t>Kantoorartikelen</t>
  </si>
  <si>
    <t>Afschrijvingskosten inventaris</t>
  </si>
  <si>
    <t>Verzekeringen</t>
  </si>
  <si>
    <t>Overige kosten</t>
  </si>
  <si>
    <t>Communicatie</t>
  </si>
  <si>
    <t>Repro</t>
  </si>
  <si>
    <t>Promotie</t>
  </si>
  <si>
    <t>Webbeheer</t>
  </si>
  <si>
    <t>Overige communcatie</t>
  </si>
  <si>
    <t>Bewoners</t>
  </si>
  <si>
    <t>Sociale activiteiten</t>
  </si>
  <si>
    <t>ALV</t>
  </si>
  <si>
    <t>Overige bewoners</t>
  </si>
  <si>
    <t>Kennis en Educatie</t>
  </si>
  <si>
    <t>Advies</t>
  </si>
  <si>
    <t>Juridisch</t>
  </si>
  <si>
    <t>Workshops en Cursussen</t>
  </si>
  <si>
    <t>Overige K&amp;E</t>
  </si>
  <si>
    <t>Beheerskosten</t>
  </si>
  <si>
    <t>Bankkosten</t>
  </si>
  <si>
    <t>Administratieksoten (lasso)</t>
  </si>
  <si>
    <t>Overige beheerkosten</t>
  </si>
  <si>
    <t>Totaal kosten</t>
  </si>
  <si>
    <t>Inkomsten</t>
  </si>
  <si>
    <t>Ledencontributie</t>
  </si>
  <si>
    <t>DUWO Jaarbijdrage</t>
  </si>
  <si>
    <t>Rentebaten</t>
  </si>
  <si>
    <t>Exploitatieresultaat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</si>
</sst>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€&quot;\ #,##0"/>
    <numFmt numFmtId="165" formatCode="&quot;€&quot;\ #,##0_);[Red]\(&quot;€&quot;\ #,##0\)"/>
    <numFmt numFmtId="166" formatCode="&quot;€&quot;\ #,##0.00"/>
  </numFmts>
  <fonts count="4">
    <font>
      <sz val="12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3" numFmtId="164" xfId="0" applyFont="1" applyNumberFormat="1"/>
    <xf borderId="0" fillId="0" fontId="3" numFmtId="165" xfId="0" applyFont="1" applyNumberFormat="1"/>
    <xf borderId="0" fillId="0" fontId="2" numFmtId="164" xfId="0" applyFont="1" applyNumberFormat="1"/>
    <xf borderId="0" fillId="0" fontId="2" numFmtId="165" xfId="0" applyFont="1" applyNumberFormat="1"/>
    <xf borderId="0" fillId="0" fontId="2" numFmtId="164" xfId="0" applyAlignment="1" applyFont="1" applyNumberFormat="1">
      <alignment readingOrder="0"/>
    </xf>
    <xf borderId="0" fillId="0" fontId="2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9.44"/>
    <col customWidth="1" min="2" max="2" width="8.33"/>
    <col customWidth="1" min="3" max="3" width="6.78"/>
    <col customWidth="1" min="4" max="26" width="8.33"/>
  </cols>
  <sheetData>
    <row r="1" ht="15.75" customHeight="1">
      <c r="B1" s="1" t="s">
        <v>0</v>
      </c>
      <c r="D1" s="1" t="s">
        <v>1</v>
      </c>
    </row>
    <row r="2" ht="15.75" customHeight="1">
      <c r="A2" s="2"/>
      <c r="B2" s="2" t="s">
        <v>2</v>
      </c>
      <c r="C2" s="2" t="s">
        <v>3</v>
      </c>
      <c r="D2" s="2" t="s">
        <v>2</v>
      </c>
      <c r="E2" s="2" t="s">
        <v>4</v>
      </c>
    </row>
    <row r="3" ht="15.75" customHeight="1">
      <c r="A3" s="3" t="s">
        <v>5</v>
      </c>
      <c r="B3" s="4">
        <f>SUM(B4:B9)</f>
        <v>19100</v>
      </c>
      <c r="C3" s="4"/>
      <c r="D3" s="5">
        <f>SUM(D4:D9)</f>
        <v>0</v>
      </c>
      <c r="E3" s="5"/>
    </row>
    <row r="4" ht="15.75" customHeight="1">
      <c r="A4" s="2" t="s">
        <v>6</v>
      </c>
      <c r="B4" s="6">
        <v>12600.0</v>
      </c>
      <c r="C4" s="6"/>
      <c r="D4" s="7">
        <v>0.0</v>
      </c>
      <c r="E4" s="2"/>
    </row>
    <row r="5" ht="15.75" customHeight="1">
      <c r="A5" s="2" t="s">
        <v>7</v>
      </c>
      <c r="B5" s="6">
        <v>750.0</v>
      </c>
      <c r="C5" s="6"/>
      <c r="D5" s="7">
        <v>0.0</v>
      </c>
      <c r="E5" s="2"/>
    </row>
    <row r="6" ht="15.75" customHeight="1">
      <c r="A6" s="2" t="s">
        <v>8</v>
      </c>
      <c r="B6" s="6">
        <v>1750.0</v>
      </c>
      <c r="C6" s="6"/>
      <c r="D6" s="7">
        <v>0.0</v>
      </c>
      <c r="E6" s="2"/>
    </row>
    <row r="7" ht="15.75" customHeight="1">
      <c r="A7" s="2" t="s">
        <v>9</v>
      </c>
      <c r="B7" s="8">
        <v>3000.0</v>
      </c>
      <c r="C7" s="6"/>
      <c r="D7" s="7">
        <v>0.0</v>
      </c>
      <c r="E7" s="2"/>
    </row>
    <row r="8" ht="15.75" customHeight="1">
      <c r="A8" s="2" t="s">
        <v>10</v>
      </c>
      <c r="B8" s="6">
        <v>500.0</v>
      </c>
      <c r="C8" s="6"/>
      <c r="D8" s="7">
        <v>0.0</v>
      </c>
      <c r="E8" s="2"/>
    </row>
    <row r="9" ht="15.75" customHeight="1">
      <c r="A9" s="2" t="s">
        <v>11</v>
      </c>
      <c r="B9" s="6">
        <v>500.0</v>
      </c>
      <c r="C9" s="6"/>
      <c r="D9" s="7">
        <v>0.0</v>
      </c>
    </row>
    <row r="10" ht="15.75" customHeight="1">
      <c r="A10" s="2"/>
      <c r="B10" s="6"/>
      <c r="C10" s="6"/>
      <c r="D10" s="2"/>
      <c r="E10" s="2"/>
    </row>
    <row r="11" ht="15.75" customHeight="1">
      <c r="A11" s="3" t="s">
        <v>12</v>
      </c>
      <c r="B11" s="4">
        <f>SUM(B12:B15)</f>
        <v>4359</v>
      </c>
      <c r="C11" s="6"/>
      <c r="D11" s="4">
        <f>SUM(D12:D15)</f>
        <v>0</v>
      </c>
      <c r="E11" s="2"/>
    </row>
    <row r="12" ht="15.75" customHeight="1">
      <c r="A12" s="2" t="s">
        <v>13</v>
      </c>
      <c r="B12" s="8">
        <v>2159.0</v>
      </c>
      <c r="C12" s="6"/>
      <c r="D12" s="7">
        <v>0.0</v>
      </c>
      <c r="E12" s="3"/>
    </row>
    <row r="13" ht="15.75" customHeight="1">
      <c r="A13" s="2" t="s">
        <v>14</v>
      </c>
      <c r="B13" s="6">
        <v>1000.0</v>
      </c>
      <c r="C13" s="6"/>
      <c r="D13" s="7">
        <v>0.0</v>
      </c>
      <c r="E13" s="2"/>
    </row>
    <row r="14" ht="15.75" customHeight="1">
      <c r="A14" s="2" t="s">
        <v>15</v>
      </c>
      <c r="B14" s="6">
        <v>1100.0</v>
      </c>
      <c r="C14" s="6"/>
      <c r="D14" s="7">
        <v>0.0</v>
      </c>
      <c r="E14" s="2"/>
    </row>
    <row r="15" ht="15.75" customHeight="1">
      <c r="A15" s="2" t="s">
        <v>16</v>
      </c>
      <c r="B15" s="6">
        <v>100.0</v>
      </c>
      <c r="C15" s="6"/>
      <c r="D15" s="7">
        <v>0.0</v>
      </c>
      <c r="E15" s="2"/>
    </row>
    <row r="16" ht="15.75" customHeight="1">
      <c r="A16" s="2"/>
      <c r="B16" s="6"/>
      <c r="C16" s="6"/>
      <c r="D16" s="2"/>
      <c r="E16" s="2"/>
    </row>
    <row r="17" ht="15.75" customHeight="1">
      <c r="A17" s="3" t="s">
        <v>17</v>
      </c>
      <c r="B17" s="4">
        <f>SUM(B18:B21)</f>
        <v>11175</v>
      </c>
      <c r="C17" s="6"/>
      <c r="D17" s="4">
        <f>SUM(D18:D21)</f>
        <v>0</v>
      </c>
      <c r="E17" s="2"/>
    </row>
    <row r="18" ht="15.75" customHeight="1">
      <c r="A18" s="2" t="s">
        <v>18</v>
      </c>
      <c r="B18" s="6">
        <v>500.0</v>
      </c>
      <c r="C18" s="6"/>
      <c r="D18" s="7">
        <v>0.0</v>
      </c>
    </row>
    <row r="19" ht="15.75" customHeight="1">
      <c r="A19" s="2" t="s">
        <v>19</v>
      </c>
      <c r="B19" s="8">
        <v>10175.0</v>
      </c>
      <c r="C19" s="6"/>
      <c r="D19" s="7">
        <v>0.0</v>
      </c>
      <c r="E19" s="2"/>
    </row>
    <row r="20" ht="15.75" customHeight="1">
      <c r="A20" s="2" t="s">
        <v>20</v>
      </c>
      <c r="B20" s="6">
        <v>500.0</v>
      </c>
      <c r="C20" s="6"/>
      <c r="D20" s="6">
        <v>0.0</v>
      </c>
      <c r="E20" s="2"/>
    </row>
    <row r="21" ht="15.75" customHeight="1">
      <c r="A21" s="2" t="s">
        <v>21</v>
      </c>
      <c r="B21" s="6">
        <v>0.0</v>
      </c>
      <c r="C21" s="6"/>
      <c r="D21" s="6">
        <v>0.0</v>
      </c>
    </row>
    <row r="22" ht="15.75" customHeight="1">
      <c r="A22" s="2"/>
      <c r="B22" s="6"/>
      <c r="C22" s="6"/>
      <c r="D22" s="2"/>
      <c r="E22" s="2"/>
    </row>
    <row r="23" ht="15.75" customHeight="1">
      <c r="A23" s="3" t="s">
        <v>22</v>
      </c>
      <c r="B23" s="4">
        <f>SUM(B24:B26)</f>
        <v>16200</v>
      </c>
      <c r="C23" s="6"/>
      <c r="D23" s="4">
        <f>SUM(D24:D26)</f>
        <v>0</v>
      </c>
      <c r="E23" s="2"/>
    </row>
    <row r="24" ht="15.75" customHeight="1">
      <c r="A24" s="2" t="s">
        <v>23</v>
      </c>
      <c r="B24" s="6">
        <v>15000.0</v>
      </c>
      <c r="C24" s="6"/>
      <c r="D24" s="7">
        <v>0.0</v>
      </c>
      <c r="E24" s="2"/>
    </row>
    <row r="25" ht="15.75" customHeight="1">
      <c r="A25" s="2" t="s">
        <v>24</v>
      </c>
      <c r="B25" s="6">
        <v>700.0</v>
      </c>
      <c r="C25" s="6"/>
      <c r="D25" s="2">
        <v>0.0</v>
      </c>
      <c r="E25" s="3"/>
    </row>
    <row r="26" ht="15.75" customHeight="1">
      <c r="A26" s="2" t="s">
        <v>25</v>
      </c>
      <c r="B26" s="6">
        <v>500.0</v>
      </c>
      <c r="C26" s="6"/>
      <c r="D26" s="7">
        <v>0.0</v>
      </c>
      <c r="E26" s="2"/>
    </row>
    <row r="27" ht="15.75" customHeight="1">
      <c r="A27" s="2"/>
      <c r="B27" s="6"/>
      <c r="C27" s="6"/>
      <c r="D27" s="2"/>
      <c r="E27" s="2"/>
    </row>
    <row r="28" ht="15.75" customHeight="1">
      <c r="A28" s="3" t="s">
        <v>26</v>
      </c>
      <c r="B28" s="4">
        <f>SUM(B29:B32)</f>
        <v>10000</v>
      </c>
      <c r="C28" s="6"/>
      <c r="D28" s="4">
        <f>SUM(D29:D32)</f>
        <v>0</v>
      </c>
      <c r="E28" s="3"/>
    </row>
    <row r="29" ht="15.75" customHeight="1">
      <c r="A29" s="2" t="s">
        <v>27</v>
      </c>
      <c r="B29" s="8">
        <v>2500.0</v>
      </c>
      <c r="C29" s="6"/>
      <c r="D29" s="7">
        <v>0.0</v>
      </c>
      <c r="E29" s="2"/>
    </row>
    <row r="30" ht="15.75" customHeight="1">
      <c r="A30" s="2" t="s">
        <v>28</v>
      </c>
      <c r="B30" s="8">
        <v>3000.0</v>
      </c>
      <c r="C30" s="6"/>
      <c r="D30" s="7">
        <v>0.0</v>
      </c>
      <c r="E30" s="2"/>
    </row>
    <row r="31" ht="15.75" customHeight="1">
      <c r="A31" s="2" t="s">
        <v>29</v>
      </c>
      <c r="B31" s="6">
        <v>2500.0</v>
      </c>
      <c r="C31" s="6"/>
      <c r="D31" s="7">
        <v>0.0</v>
      </c>
      <c r="E31" s="2"/>
    </row>
    <row r="32" ht="15.75" customHeight="1">
      <c r="A32" s="2" t="s">
        <v>30</v>
      </c>
      <c r="B32" s="8">
        <v>2000.0</v>
      </c>
      <c r="C32" s="6"/>
      <c r="D32" s="7">
        <v>0.0</v>
      </c>
      <c r="E32" s="2"/>
    </row>
    <row r="33" ht="15.75" customHeight="1">
      <c r="A33" s="2"/>
      <c r="B33" s="6"/>
      <c r="C33" s="6"/>
      <c r="D33" s="2"/>
      <c r="E33" s="2"/>
    </row>
    <row r="34" ht="15.75" customHeight="1">
      <c r="A34" s="3" t="s">
        <v>31</v>
      </c>
      <c r="B34" s="4">
        <f>SUM(B35:B37)</f>
        <v>3400</v>
      </c>
      <c r="C34" s="6"/>
      <c r="D34" s="4">
        <f>SUM(D35:D37)</f>
        <v>0</v>
      </c>
      <c r="E34" s="3"/>
    </row>
    <row r="35" ht="15.75" customHeight="1">
      <c r="A35" s="2" t="s">
        <v>32</v>
      </c>
      <c r="B35" s="6">
        <v>300.0</v>
      </c>
      <c r="C35" s="6"/>
      <c r="D35" s="6">
        <v>0.0</v>
      </c>
      <c r="E35" s="2"/>
    </row>
    <row r="36" ht="15.75" customHeight="1">
      <c r="A36" s="2" t="s">
        <v>33</v>
      </c>
      <c r="B36" s="6">
        <v>3000.0</v>
      </c>
      <c r="C36" s="6"/>
      <c r="D36" s="6">
        <v>0.0</v>
      </c>
      <c r="E36" s="2"/>
    </row>
    <row r="37" ht="15.75" customHeight="1">
      <c r="A37" s="2" t="s">
        <v>34</v>
      </c>
      <c r="B37" s="6">
        <v>100.0</v>
      </c>
      <c r="C37" s="6"/>
      <c r="D37" s="6">
        <v>0.0</v>
      </c>
      <c r="E37" s="2"/>
    </row>
    <row r="38" ht="15.75" customHeight="1">
      <c r="A38" s="2"/>
      <c r="B38" s="6"/>
      <c r="C38" s="6"/>
      <c r="D38" s="2"/>
      <c r="E38" s="2"/>
    </row>
    <row r="39" ht="15.75" customHeight="1">
      <c r="A39" s="3" t="s">
        <v>35</v>
      </c>
      <c r="B39" s="4">
        <f>SUM(B34+B28+B23+B17+B11+B3)</f>
        <v>64234</v>
      </c>
      <c r="C39" s="4"/>
      <c r="D39" s="4">
        <f>SUM(D34+D28+D23+D17+D11+D3)</f>
        <v>0</v>
      </c>
      <c r="E39" s="3"/>
    </row>
    <row r="40" ht="15.75" customHeight="1">
      <c r="A40" s="2"/>
      <c r="B40" s="6"/>
      <c r="C40" s="6"/>
      <c r="D40" s="2"/>
      <c r="E40" s="2"/>
    </row>
    <row r="41" ht="15.75" customHeight="1">
      <c r="A41" s="3" t="s">
        <v>36</v>
      </c>
      <c r="B41" s="4"/>
      <c r="C41" s="4">
        <f>SUM(C42:C44)</f>
        <v>48772</v>
      </c>
      <c r="D41" s="3"/>
      <c r="E41" s="5">
        <v>0.0</v>
      </c>
    </row>
    <row r="42" ht="15.75" customHeight="1">
      <c r="A42" s="2" t="s">
        <v>37</v>
      </c>
      <c r="B42" s="6"/>
      <c r="C42" s="6">
        <v>22416.0</v>
      </c>
      <c r="D42" s="2"/>
      <c r="E42" s="7"/>
    </row>
    <row r="43" ht="15.75" customHeight="1">
      <c r="A43" s="2" t="s">
        <v>38</v>
      </c>
      <c r="B43" s="6"/>
      <c r="C43" s="6">
        <v>26356.0</v>
      </c>
      <c r="E43" s="7">
        <v>0.0</v>
      </c>
    </row>
    <row r="44" ht="15.75" customHeight="1">
      <c r="A44" s="2" t="s">
        <v>39</v>
      </c>
      <c r="B44" s="6"/>
      <c r="C44" s="6">
        <v>0.0</v>
      </c>
      <c r="D44" s="2"/>
      <c r="E44" s="9">
        <v>0.0</v>
      </c>
    </row>
    <row r="45" ht="15.75" customHeight="1">
      <c r="A45" s="2"/>
      <c r="B45" s="6"/>
      <c r="C45" s="6"/>
      <c r="D45" s="2"/>
      <c r="E45" s="2"/>
    </row>
    <row r="46" ht="15.75" customHeight="1">
      <c r="A46" s="3" t="s">
        <v>40</v>
      </c>
      <c r="B46" s="4"/>
      <c r="C46" s="4">
        <f>C41-B39</f>
        <v>-15462</v>
      </c>
      <c r="D46" s="5"/>
      <c r="E46" s="5">
        <f>E41-D39</f>
        <v>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2024-12-11T15:54:00Z</dcterms:created>
  <dc:creator>Auke Vrieze</dc:creator>
</cp:coreProperties>
</file>